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18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<sst xmlns="http://schemas.openxmlformats.org/spreadsheetml/2006/main" count="33" uniqueCount="27">
  <si>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</si>
  <si>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</si>
  <si>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</si>
  <si>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</si>
  <si>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</si>
  <si>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</si>
  <si>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</si>
  <si>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</si>
  <si>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</si>
  <si>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</si>
  <si>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</si>
  <si>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</si>
  <si>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</si>
  <si>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</si>
  <si>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</si>
  <si>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Załącznik nr 3.18 do SIWZ</t>
  </si>
  <si>
    <t>Pakiet nr 18</t>
  </si>
  <si>
    <r>
      <t>Rurka intubacyjna do mikrochirurgii krtani z niskociśnieniowym mankietem , balonikiem kontrolnym , sterylne,rozmiar 4,0;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5,0; 6,0</t>
    </r>
    <r>
      <rPr>
        <sz val="10"/>
        <color indexed="10"/>
        <rFont val="Times New Roman"/>
        <family val="1"/>
      </rPr>
      <t xml:space="preserve"> </t>
    </r>
  </si>
  <si>
    <t>szt</t>
  </si>
  <si>
    <t xml:space="preserve">Rurka intubacyjna silikonowana z mankietem uszczelniającym w kształcie walca, ustno-nosowa typu Murphyego wykonana z termoplastycznego PCV, baz zawartości ftalanów,przezroczysta jalowa z linią RTG na calej dlugości rurki, znaczniki głębokości w postaci dwóch pełnych pierścieni wokół rurki, jednorazowego użytku , opakowanie jednostkowe posiadajace punktowe zgrzewy zapewniajace zachowanie anatomicznego kształtu. Rozmiary od 2,5 do 10 co poł numeru                                     </t>
  </si>
  <si>
    <t xml:space="preserve">Rurka tracheotomijna silikonowana  z mankietem w kształcie walca z tworzywa termoplastycznego, przezroczystego PCV bez zawratosci ftalanów z mankietem uszczelniającym niskociśnieniowym , balonikiem zawierającym rozmiar rurki,  w komplecie dwie tasiemki bawełniane; rozmiar 5-10, co 0,5mm                                                                                 </t>
  </si>
  <si>
    <t>Szt.</t>
  </si>
  <si>
    <t>Rurka tracheotomijna z mankietem pólprzezroczysta silikonowana z ruchoma regulacją polożenia kolnierza z balonem niskociśnieniowym  rozmiary od 5 do 10 co pół numeru.</t>
  </si>
  <si>
    <r>
      <t>Rurka ustno-gardłowa " Guedel",  wykonana z PVC,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jednorazowa z zabezpieczeniem przed rozgryzieniem,       rozm. 1-7 cm</t>
    </r>
  </si>
  <si>
    <r>
      <t>Rurka ustno-gardłowa " Guedel",  wykonana z PVC,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jednorazowa z zabezpieczeniem przed rozgryzieniem,       rozm. 2 - 9 cm</t>
    </r>
  </si>
  <si>
    <t>Rurka ustno-gardłowa " Guedel",  wykonana z PVC, jednorazowa z zabezpieczeniem przed rozgryzieniem,       rozm. 3 - 10 cm</t>
  </si>
  <si>
    <t>Rurka ustno-gardłowa " Guedel",  wykonana z PVC, jednorazowa z zabezpieczeniem przed rozgryzieniem,       rozm. 4 - 11 cm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</si>
</sst>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9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10" xfId="51" applyFont="1" applyBorder="1" applyAlignment="1">
      <alignment horizontal="center" vertical="center"/>
      <protection/>
    </xf>
    <xf numFmtId="0" fontId="1" fillId="0" borderId="10" xfId="51" applyFont="1" applyBorder="1" applyAlignment="1">
      <alignment vertical="center" wrapText="1"/>
      <protection/>
    </xf>
    <xf numFmtId="0" fontId="1" fillId="0" borderId="10" xfId="51" applyFont="1" applyBorder="1" applyAlignment="1">
      <alignment horizontal="left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10" zoomScaleNormal="110" zoomScalePageLayoutView="0" workbookViewId="0" topLeftCell="A1">
      <selection activeCell="M9" sqref="M9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6" t="s">
        <v>15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16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38.25">
      <c r="A7" s="20">
        <v>1</v>
      </c>
      <c r="B7" s="23" t="s">
        <v>17</v>
      </c>
      <c r="C7" s="23"/>
      <c r="D7" s="24"/>
      <c r="E7" s="25" t="s">
        <v>18</v>
      </c>
      <c r="F7" s="25">
        <v>600</v>
      </c>
      <c r="G7" s="7"/>
      <c r="H7" s="18">
        <f aca="true" t="shared" si="0" ref="H7:H14">ROUND(G7*(1+I7),2)</f>
        <v>0</v>
      </c>
      <c r="I7" s="8"/>
      <c r="J7" s="18">
        <f aca="true" t="shared" si="1" ref="J7:J14">(ROUND(G7*F7,2))</f>
        <v>0</v>
      </c>
      <c r="K7" s="18">
        <f aca="true" t="shared" si="2" ref="K7:K14">ROUND(J7*(1+I7),2)</f>
        <v>0</v>
      </c>
    </row>
    <row r="8" spans="1:11" ht="127.5">
      <c r="A8" s="20">
        <v>2</v>
      </c>
      <c r="B8" s="23" t="s">
        <v>19</v>
      </c>
      <c r="C8" s="23"/>
      <c r="D8" s="24"/>
      <c r="E8" s="25" t="s">
        <v>18</v>
      </c>
      <c r="F8" s="25">
        <v>6000</v>
      </c>
      <c r="G8" s="7"/>
      <c r="H8" s="18">
        <f t="shared" si="0"/>
        <v>0</v>
      </c>
      <c r="I8" s="8"/>
      <c r="J8" s="18">
        <f t="shared" si="1"/>
        <v>0</v>
      </c>
      <c r="K8" s="18">
        <f t="shared" si="2"/>
        <v>0</v>
      </c>
    </row>
    <row r="9" spans="1:11" ht="76.5">
      <c r="A9" s="20">
        <v>3</v>
      </c>
      <c r="B9" s="23" t="s">
        <v>20</v>
      </c>
      <c r="C9" s="23"/>
      <c r="D9" s="24"/>
      <c r="E9" s="25" t="s">
        <v>21</v>
      </c>
      <c r="F9" s="25">
        <v>800</v>
      </c>
      <c r="G9" s="7"/>
      <c r="H9" s="18">
        <f t="shared" si="0"/>
        <v>0</v>
      </c>
      <c r="I9" s="8"/>
      <c r="J9" s="18">
        <f t="shared" si="1"/>
        <v>0</v>
      </c>
      <c r="K9" s="18">
        <f t="shared" si="2"/>
        <v>0</v>
      </c>
    </row>
    <row r="10" spans="1:11" ht="51">
      <c r="A10" s="20">
        <v>4</v>
      </c>
      <c r="B10" s="23" t="s">
        <v>22</v>
      </c>
      <c r="C10" s="23"/>
      <c r="D10" s="24"/>
      <c r="E10" s="25" t="s">
        <v>21</v>
      </c>
      <c r="F10" s="25">
        <v>220</v>
      </c>
      <c r="G10" s="7"/>
      <c r="H10" s="18">
        <f t="shared" si="0"/>
        <v>0</v>
      </c>
      <c r="I10" s="8"/>
      <c r="J10" s="18">
        <f t="shared" si="1"/>
        <v>0</v>
      </c>
      <c r="K10" s="18">
        <f t="shared" si="2"/>
        <v>0</v>
      </c>
    </row>
    <row r="11" spans="1:11" ht="38.25">
      <c r="A11" s="20">
        <v>5</v>
      </c>
      <c r="B11" s="24" t="s">
        <v>23</v>
      </c>
      <c r="C11" s="23"/>
      <c r="D11" s="24"/>
      <c r="E11" s="25" t="s">
        <v>21</v>
      </c>
      <c r="F11" s="25">
        <v>100</v>
      </c>
      <c r="G11" s="7"/>
      <c r="H11" s="18">
        <f t="shared" si="0"/>
        <v>0</v>
      </c>
      <c r="I11" s="8"/>
      <c r="J11" s="18">
        <f t="shared" si="1"/>
        <v>0</v>
      </c>
      <c r="K11" s="18">
        <f t="shared" si="2"/>
        <v>0</v>
      </c>
    </row>
    <row r="12" spans="1:11" ht="38.25">
      <c r="A12" s="20">
        <v>6</v>
      </c>
      <c r="B12" s="24" t="s">
        <v>24</v>
      </c>
      <c r="C12" s="24"/>
      <c r="D12" s="24"/>
      <c r="E12" s="25" t="s">
        <v>18</v>
      </c>
      <c r="F12" s="22">
        <v>1000</v>
      </c>
      <c r="G12" s="7"/>
      <c r="H12" s="18">
        <f t="shared" si="0"/>
        <v>0</v>
      </c>
      <c r="I12" s="8"/>
      <c r="J12" s="18">
        <f t="shared" si="1"/>
        <v>0</v>
      </c>
      <c r="K12" s="18">
        <f t="shared" si="2"/>
        <v>0</v>
      </c>
    </row>
    <row r="13" spans="1:11" ht="38.25">
      <c r="A13" s="20">
        <v>7</v>
      </c>
      <c r="B13" s="24" t="s">
        <v>25</v>
      </c>
      <c r="C13" s="24"/>
      <c r="D13" s="24"/>
      <c r="E13" s="25" t="s">
        <v>18</v>
      </c>
      <c r="F13" s="22">
        <v>700</v>
      </c>
      <c r="G13" s="7"/>
      <c r="H13" s="18">
        <f t="shared" si="0"/>
        <v>0</v>
      </c>
      <c r="I13" s="8"/>
      <c r="J13" s="18">
        <f t="shared" si="1"/>
        <v>0</v>
      </c>
      <c r="K13" s="18">
        <f t="shared" si="2"/>
        <v>0</v>
      </c>
    </row>
    <row r="14" spans="1:11" ht="38.25">
      <c r="A14" s="20">
        <v>8</v>
      </c>
      <c r="B14" s="24" t="s">
        <v>26</v>
      </c>
      <c r="C14" s="24"/>
      <c r="D14" s="24"/>
      <c r="E14" s="25" t="s">
        <v>18</v>
      </c>
      <c r="F14" s="22">
        <v>400</v>
      </c>
      <c r="G14" s="7"/>
      <c r="H14" s="18">
        <f t="shared" si="0"/>
        <v>0</v>
      </c>
      <c r="I14" s="8"/>
      <c r="J14" s="18">
        <f t="shared" si="1"/>
        <v>0</v>
      </c>
      <c r="K14" s="18">
        <f t="shared" si="2"/>
        <v>0</v>
      </c>
    </row>
    <row r="15" spans="2:11" ht="12.75">
      <c r="B15" s="9"/>
      <c r="C15" s="9"/>
      <c r="D15" s="9"/>
      <c r="E15" s="10"/>
      <c r="F15" s="10"/>
      <c r="G15" s="11"/>
      <c r="H15" s="12"/>
      <c r="I15" s="13" t="s">
        <v>4</v>
      </c>
      <c r="J15" s="19">
        <f>SUM(J7:J14)</f>
        <v>0</v>
      </c>
      <c r="K15" s="19">
        <f>SUM(K7:K14)</f>
        <v>0</v>
      </c>
    </row>
    <row r="18" spans="9:11" ht="12.75">
      <c r="I18" s="27" t="s">
        <v>11</v>
      </c>
      <c r="J18" s="27"/>
      <c r="K18" s="27"/>
    </row>
    <row r="19" spans="9:11" ht="12.75">
      <c r="I19" s="28" t="s">
        <v>12</v>
      </c>
      <c r="J19" s="28"/>
      <c r="K19" s="28"/>
    </row>
  </sheetData>
  <sheetProtection/>
  <mergeCells count="3">
    <mergeCell ref="H1:K2"/>
    <mergeCell ref="I18:K18"/>
    <mergeCell ref="I19:K19"/>
  </mergeCells>
  <dataValidations count="1">
    <dataValidation type="list" allowBlank="1" showInputMessage="1" showErrorMessage="1" sqref="I7:I14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2017-05-11T11:12:24Z</dcterms:modified>
  <cp:category/>
  <cp:version/>
  <cp:contentType/>
  <cp:contentStatus/>
</cp:coreProperties>
</file>